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68D96AE-25A3-4D51-A560-9F467916E897}" xr6:coauthVersionLast="45" xr6:coauthVersionMax="45" xr10:uidLastSave="{00000000-0000-0000-0000-000000000000}"/>
  <bookViews>
    <workbookView xWindow="20370" yWindow="-120" windowWidth="20730" windowHeight="11160" xr2:uid="{872A81D2-2FD5-4DAA-A9BB-226DF5A01267}"/>
  </bookViews>
  <sheets>
    <sheet name="Assets" sheetId="2" r:id="rId1"/>
  </sheets>
  <definedNames>
    <definedName name="valuevx">42.314159</definedName>
    <definedName name="vertex42_copyright">"© 2013 Vertex42 LLC"</definedName>
    <definedName name="vertex42_id">"simple-budget.xlsx"</definedName>
    <definedName name="vertex42_title">"Simple Budget Worksheet"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2" l="1"/>
  <c r="N28" i="2"/>
  <c r="N29" i="2"/>
  <c r="D24" i="2" l="1"/>
  <c r="D46" i="2" s="1"/>
  <c r="M9" i="2"/>
  <c r="M18" i="2" s="1"/>
  <c r="M20" i="2" s="1"/>
  <c r="M16" i="2"/>
  <c r="M19" i="2" s="1"/>
  <c r="G44" i="2"/>
  <c r="C45" i="2"/>
  <c r="C46" i="2"/>
  <c r="C47" i="2"/>
  <c r="D12" i="2" l="1"/>
  <c r="D43" i="2"/>
  <c r="D47" i="2" s="1"/>
  <c r="D45" i="2" l="1"/>
  <c r="D48" i="2" s="1"/>
  <c r="G43" i="2" s="1"/>
  <c r="G45" i="2" s="1"/>
  <c r="G41" i="2" s="1"/>
  <c r="O28" i="2" l="1"/>
  <c r="O29" i="2"/>
  <c r="O27" i="2"/>
</calcChain>
</file>

<file path=xl/sharedStrings.xml><?xml version="1.0" encoding="utf-8"?>
<sst xmlns="http://schemas.openxmlformats.org/spreadsheetml/2006/main" count="77" uniqueCount="68">
  <si>
    <t>Total Aset (Kekayaan)</t>
  </si>
  <si>
    <t>Total Aset Investasi</t>
  </si>
  <si>
    <t>Lainnya</t>
  </si>
  <si>
    <t>Ruko/Kost/Kantor/Properti</t>
  </si>
  <si>
    <t>BPJS Ketenagakerjaan</t>
  </si>
  <si>
    <t>DPLK</t>
  </si>
  <si>
    <t>Kekayaan Bersih (Net Worth)</t>
  </si>
  <si>
    <t>Unitlink</t>
  </si>
  <si>
    <t>Total Hutang (Kewajiban)</t>
  </si>
  <si>
    <t>Saham</t>
  </si>
  <si>
    <t>ST</t>
  </si>
  <si>
    <t>SBR</t>
  </si>
  <si>
    <t>STATUS KEKAYAAN BERSIH :</t>
  </si>
  <si>
    <t>SUKRI</t>
  </si>
  <si>
    <t>ORI</t>
  </si>
  <si>
    <t>Obligasi</t>
  </si>
  <si>
    <t>P2PL</t>
  </si>
  <si>
    <t>Reksadana Saham</t>
  </si>
  <si>
    <t>Reksadana Campuran</t>
  </si>
  <si>
    <t>Aset Lancar / Kekayaan Bersih</t>
  </si>
  <si>
    <t>Liquidity Ratio</t>
  </si>
  <si>
    <t>Reksadana Pendapatan Tetap</t>
  </si>
  <si>
    <t>Reksadana</t>
  </si>
  <si>
    <t>Total Hutang / Total Asset</t>
  </si>
  <si>
    <t>Debt to Asset Ratio</t>
  </si>
  <si>
    <t>Aset Investasi</t>
  </si>
  <si>
    <t>Total Investasi / Kekayaan Bersih</t>
  </si>
  <si>
    <t>Investment to Net Worth Ratio</t>
  </si>
  <si>
    <t>Total Aset Guna</t>
  </si>
  <si>
    <t>Perhiasan</t>
  </si>
  <si>
    <t>Status</t>
  </si>
  <si>
    <t>Nilai</t>
  </si>
  <si>
    <t>Rumus</t>
  </si>
  <si>
    <t>Indikator</t>
  </si>
  <si>
    <t>Nilai Bersih Sebuah Bisnis</t>
  </si>
  <si>
    <t>Piutang</t>
  </si>
  <si>
    <t>FINANCIAL CHECK UP</t>
  </si>
  <si>
    <t>Motor</t>
  </si>
  <si>
    <t>Mobil</t>
  </si>
  <si>
    <t>Tanah</t>
  </si>
  <si>
    <t>Apartment</t>
  </si>
  <si>
    <t xml:space="preserve">Total Hutang </t>
  </si>
  <si>
    <t>Rumah</t>
  </si>
  <si>
    <t>Total Hutang JangkaPanjang</t>
  </si>
  <si>
    <t>Aset Guna</t>
  </si>
  <si>
    <t>Total Hutang Jangka Pendek</t>
  </si>
  <si>
    <t>Total Aset Lancar</t>
  </si>
  <si>
    <t>Total Hutang Jangka Panjang</t>
  </si>
  <si>
    <t>Reksadana Pasar Uang</t>
  </si>
  <si>
    <t>Pinjaman</t>
  </si>
  <si>
    <t>Kredit Mobil/Motor</t>
  </si>
  <si>
    <t>Logam Mulia</t>
  </si>
  <si>
    <t>Kredit Rumah/Apartment</t>
  </si>
  <si>
    <t>Valuta Asing</t>
  </si>
  <si>
    <t>Hutang Jangka Panjang</t>
  </si>
  <si>
    <t>Deposito</t>
  </si>
  <si>
    <t>Pinjaman KTA</t>
  </si>
  <si>
    <t>Pinjaman Mobil</t>
  </si>
  <si>
    <t>Tabungan</t>
  </si>
  <si>
    <t>Pinjaman Pribadi</t>
  </si>
  <si>
    <t>Kartu Kredit</t>
  </si>
  <si>
    <t>Cash Available</t>
  </si>
  <si>
    <t>Hutang Jangka Pendek</t>
  </si>
  <si>
    <t>Aset Lancar</t>
  </si>
  <si>
    <t>Keterangan</t>
  </si>
  <si>
    <t>LIABILITIES</t>
  </si>
  <si>
    <t>ASSETS</t>
  </si>
  <si>
    <t>Nilai di tanggal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</si>
</sst>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IDR]\ #,##0.00;[Red][$IDR]\ #,##0.00"/>
    <numFmt numFmtId="165" formatCode="_-[$Rp-421]* #,##0.00_-;\-[$Rp-421]* #,##0.00_-;_-[$Rp-421]* \-??_-;_-@_-"/>
    <numFmt numFmtId="166" formatCode="_(* #,##0_);_(* \(#,##0\);_(* \-_);_(@_)"/>
    <numFmt numFmtId="167" formatCode="_(\$* #,##0.00_);_(\$* \(#,##0.00\);_(\$* \-??_);_(@_)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9966"/>
        <bgColor rgb="FFF4B183"/>
      </patternFill>
    </fill>
    <fill>
      <patternFill patternType="solid">
        <fgColor rgb="FFE2F0D9"/>
        <bgColor rgb="FFEDEDED"/>
      </patternFill>
    </fill>
    <fill>
      <patternFill patternType="solid">
        <fgColor rgb="FF99FF66"/>
        <bgColor indexed="64"/>
      </patternFill>
    </fill>
    <fill>
      <patternFill patternType="solid">
        <fgColor rgb="FF8FAADC"/>
        <bgColor rgb="FF9DC3E6"/>
      </patternFill>
    </fill>
    <fill>
      <patternFill patternType="solid">
        <fgColor rgb="FFFFF2CC"/>
        <bgColor rgb="FFFBE5D6"/>
      </patternFill>
    </fill>
    <fill>
      <patternFill patternType="solid">
        <fgColor rgb="FF009999"/>
        <bgColor rgb="FF00B050"/>
      </patternFill>
    </fill>
    <fill>
      <patternFill patternType="solid">
        <fgColor rgb="FFFBE5D6"/>
        <bgColor rgb="FFFFF2CC"/>
      </patternFill>
    </fill>
    <fill>
      <patternFill patternType="solid">
        <fgColor rgb="FFD0CECE"/>
        <bgColor rgb="FFDBDBDB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167" fontId="1" fillId="0" borderId="0" applyBorder="0" applyProtection="0"/>
  </cellStyleXfs>
  <cellXfs count="56">
    <xf numFmtId="0" fontId="0" fillId="0" borderId="0" xfId="0"/>
    <xf numFmtId="0" fontId="1" fillId="0" borderId="0" xfId="1"/>
    <xf numFmtId="0" fontId="2" fillId="0" borderId="0" xfId="2"/>
    <xf numFmtId="0" fontId="3" fillId="0" borderId="0" xfId="3" applyFont="1"/>
    <xf numFmtId="0" fontId="2" fillId="0" borderId="0" xfId="2" applyAlignment="1">
      <alignment wrapText="1"/>
    </xf>
    <xf numFmtId="164" fontId="3" fillId="2" borderId="1" xfId="2" applyNumberFormat="1" applyFont="1" applyFill="1" applyBorder="1"/>
    <xf numFmtId="0" fontId="4" fillId="2" borderId="2" xfId="2" applyFont="1" applyFill="1" applyBorder="1"/>
    <xf numFmtId="165" fontId="2" fillId="0" borderId="3" xfId="2" applyNumberFormat="1" applyBorder="1"/>
    <xf numFmtId="0" fontId="2" fillId="0" borderId="4" xfId="2" applyBorder="1"/>
    <xf numFmtId="165" fontId="2" fillId="0" borderId="5" xfId="2" applyNumberFormat="1" applyBorder="1"/>
    <xf numFmtId="0" fontId="2" fillId="0" borderId="6" xfId="2" applyBorder="1"/>
    <xf numFmtId="164" fontId="2" fillId="3" borderId="0" xfId="2" applyNumberFormat="1" applyFill="1"/>
    <xf numFmtId="0" fontId="4" fillId="3" borderId="0" xfId="2" applyFont="1" applyFill="1"/>
    <xf numFmtId="165" fontId="2" fillId="0" borderId="0" xfId="2" applyNumberFormat="1"/>
    <xf numFmtId="0" fontId="5" fillId="0" borderId="0" xfId="2" applyFont="1"/>
    <xf numFmtId="0" fontId="0" fillId="0" borderId="0" xfId="3" applyFont="1" applyAlignment="1">
      <alignment horizontal="left"/>
    </xf>
    <xf numFmtId="164" fontId="2" fillId="4" borderId="1" xfId="2" applyNumberFormat="1" applyFill="1" applyBorder="1"/>
    <xf numFmtId="0" fontId="3" fillId="4" borderId="2" xfId="2" applyFont="1" applyFill="1" applyBorder="1"/>
    <xf numFmtId="164" fontId="2" fillId="0" borderId="3" xfId="2" applyNumberFormat="1" applyBorder="1"/>
    <xf numFmtId="0" fontId="0" fillId="0" borderId="4" xfId="2" applyFont="1" applyBorder="1"/>
    <xf numFmtId="164" fontId="2" fillId="0" borderId="5" xfId="2" applyNumberFormat="1" applyBorder="1"/>
    <xf numFmtId="0" fontId="6" fillId="0" borderId="6" xfId="2" applyFont="1" applyBorder="1"/>
    <xf numFmtId="0" fontId="5" fillId="0" borderId="0" xfId="2" applyFont="1" applyAlignment="1">
      <alignment horizontal="right"/>
    </xf>
    <xf numFmtId="166" fontId="3" fillId="0" borderId="0" xfId="3" applyNumberFormat="1" applyFont="1" applyAlignment="1">
      <alignment horizontal="center"/>
    </xf>
    <xf numFmtId="0" fontId="3" fillId="5" borderId="0" xfId="3" applyFont="1" applyFill="1" applyAlignment="1">
      <alignment horizontal="center"/>
    </xf>
    <xf numFmtId="0" fontId="7" fillId="0" borderId="0" xfId="2" applyFont="1" applyAlignment="1">
      <alignment horizontal="right"/>
    </xf>
    <xf numFmtId="0" fontId="0" fillId="0" borderId="0" xfId="2" applyFont="1" applyAlignment="1">
      <alignment horizontal="left"/>
    </xf>
    <xf numFmtId="0" fontId="1" fillId="0" borderId="7" xfId="1" applyBorder="1" applyAlignment="1">
      <alignment horizontal="center" vertical="center" wrapText="1"/>
    </xf>
    <xf numFmtId="2" fontId="1" fillId="0" borderId="7" xfId="3" applyNumberFormat="1" applyBorder="1" applyAlignment="1">
      <alignment horizontal="center" vertical="center"/>
    </xf>
    <xf numFmtId="0" fontId="0" fillId="0" borderId="7" xfId="3" applyFont="1" applyBorder="1" applyAlignment="1">
      <alignment horizontal="center" vertical="center" wrapText="1"/>
    </xf>
    <xf numFmtId="0" fontId="5" fillId="0" borderId="7" xfId="2" applyFont="1" applyBorder="1"/>
    <xf numFmtId="0" fontId="0" fillId="0" borderId="0" xfId="2" applyFont="1"/>
    <xf numFmtId="0" fontId="8" fillId="3" borderId="0" xfId="2" applyFont="1" applyFill="1"/>
    <xf numFmtId="164" fontId="2" fillId="0" borderId="0" xfId="2" applyNumberFormat="1"/>
    <xf numFmtId="164" fontId="2" fillId="6" borderId="0" xfId="2" applyNumberFormat="1" applyFill="1"/>
    <xf numFmtId="0" fontId="4" fillId="6" borderId="0" xfId="2" applyFont="1" applyFill="1"/>
    <xf numFmtId="0" fontId="3" fillId="7" borderId="7" xfId="3" applyFont="1" applyFill="1" applyBorder="1" applyAlignment="1">
      <alignment horizontal="center"/>
    </xf>
    <xf numFmtId="0" fontId="3" fillId="7" borderId="7" xfId="3" applyFont="1" applyFill="1" applyBorder="1" applyAlignment="1">
      <alignment horizontal="center" wrapText="1"/>
    </xf>
    <xf numFmtId="0" fontId="3" fillId="0" borderId="0" xfId="2" applyFont="1"/>
    <xf numFmtId="164" fontId="2" fillId="2" borderId="1" xfId="2" applyNumberFormat="1" applyFill="1" applyBorder="1"/>
    <xf numFmtId="0" fontId="3" fillId="2" borderId="2" xfId="2" applyFont="1" applyFill="1" applyBorder="1"/>
    <xf numFmtId="0" fontId="4" fillId="0" borderId="0" xfId="2" applyFont="1"/>
    <xf numFmtId="164" fontId="2" fillId="8" borderId="0" xfId="2" applyNumberFormat="1" applyFill="1"/>
    <xf numFmtId="0" fontId="4" fillId="8" borderId="0" xfId="2" applyFont="1" applyFill="1"/>
    <xf numFmtId="164" fontId="2" fillId="9" borderId="0" xfId="2" applyNumberFormat="1" applyFill="1"/>
    <xf numFmtId="0" fontId="4" fillId="9" borderId="0" xfId="2" applyFont="1" applyFill="1"/>
    <xf numFmtId="0" fontId="2" fillId="0" borderId="0" xfId="2" applyAlignment="1">
      <alignment horizontal="right"/>
    </xf>
    <xf numFmtId="165" fontId="2" fillId="9" borderId="0" xfId="2" applyNumberFormat="1" applyFill="1"/>
    <xf numFmtId="0" fontId="9" fillId="0" borderId="0" xfId="2" applyFont="1" applyAlignment="1">
      <alignment horizontal="center"/>
    </xf>
    <xf numFmtId="0" fontId="1" fillId="0" borderId="0" xfId="3" applyAlignment="1">
      <alignment horizontal="right"/>
    </xf>
    <xf numFmtId="0" fontId="0" fillId="0" borderId="0" xfId="2" applyFont="1" applyAlignment="1">
      <alignment horizontal="right"/>
    </xf>
    <xf numFmtId="0" fontId="6" fillId="0" borderId="0" xfId="2" applyFont="1"/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wrapText="1"/>
    </xf>
    <xf numFmtId="0" fontId="3" fillId="0" borderId="8" xfId="2" applyFont="1" applyBorder="1" applyAlignment="1">
      <alignment horizontal="center"/>
    </xf>
    <xf numFmtId="0" fontId="4" fillId="0" borderId="8" xfId="2" applyFont="1" applyBorder="1" applyAlignment="1">
      <alignment horizontal="center"/>
    </xf>
  </cellXfs>
  <cellStyles count="5">
    <cellStyle name="Currency 2" xfId="4" xr:uid="{978F2137-E543-4E5E-8752-B14198216A2B}"/>
    <cellStyle name="Normal" xfId="0" builtinId="0"/>
    <cellStyle name="Normal 2" xfId="1" xr:uid="{AB9AA90E-5850-4ED3-9745-33255219D496}"/>
    <cellStyle name="Normal 2 2" xfId="2" xr:uid="{858B7DF8-76A5-4068-B91C-9B1450D91B8E}"/>
    <cellStyle name="Normal 3" xfId="3" xr:uid="{7F020D46-B2C5-4C69-8BB7-ED5C36F8CAFE}"/>
  </cellStyles>
  <dxfs count="1">
    <dxf>
      <fill>
        <patternFill>
          <bgColor rgb="FF9DC3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595959"/>
                </a:solidFill>
                <a:latin typeface="Calibri"/>
              </a:rPr>
              <a:t>Assets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784-41F8-BC04-0FC3C250D0E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784-41F8-BC04-0FC3C250D0E8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784-41F8-BC04-0FC3C250D0E8}"/>
              </c:ext>
            </c:extLst>
          </c:dPt>
          <c:dPt>
            <c:idx val="3"/>
            <c:bubble3D val="0"/>
            <c:spPr>
              <a:solidFill>
                <a:srgbClr val="9E48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784-41F8-BC04-0FC3C250D0E8}"/>
              </c:ext>
            </c:extLst>
          </c:dPt>
          <c:dLbls>
            <c:spPr>
              <a:ln w="9360">
                <a:solidFill>
                  <a:srgbClr val="BFBFBF"/>
                </a:solidFill>
              </a:ln>
            </c:spPr>
            <c:txPr>
              <a:bodyPr/>
              <a:lstStyle/>
              <a:p>
                <a:pPr>
                  <a:defRPr sz="900" b="0" strike="noStrike" spc="-1">
                    <a:solidFill>
                      <a:srgbClr val="595959"/>
                    </a:solidFill>
                    <a:latin typeface="Calibri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Assets!$C$45:$C$47</c:f>
              <c:strCache>
                <c:ptCount val="3"/>
                <c:pt idx="0">
                  <c:v>Total Aset Lancar</c:v>
                </c:pt>
                <c:pt idx="1">
                  <c:v>Total Aset Guna</c:v>
                </c:pt>
                <c:pt idx="2">
                  <c:v>Total Aset Investasi</c:v>
                </c:pt>
              </c:strCache>
            </c:strRef>
          </c:cat>
          <c:val>
            <c:numRef>
              <c:f>Assets!$D$45:$D$47</c:f>
              <c:numCache>
                <c:formatCode>_-[$Rp-421]* #,##0.00_-;\-[$Rp-421]* #,##0.00_-;_-[$Rp-421]* \-??_-;_-@_-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84-41F8-BC04-0FC3C250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solidFill>
          <a:srgbClr val="FFFFFF">
            <a:alpha val="78000"/>
          </a:srgbClr>
        </a:solidFill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pattFill prst="ltDnDiag">
      <a:fgClr>
        <a:srgbClr val="F2F2F2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>
                <a:solidFill>
                  <a:schemeClr val="tx1">
                    <a:lumMod val="50000"/>
                    <a:lumOff val="50000"/>
                  </a:schemeClr>
                </a:solidFill>
              </a:rPr>
              <a:t>Liabilities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4C-4E2C-85D6-BAB2C1BFBC04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B54C-4E2C-85D6-BAB2C1BFBC04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 strike="noStrike" spc="-1">
                      <a:solidFill>
                        <a:srgbClr val="FFFFFF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C-4E2C-85D6-BAB2C1BFB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 strike="noStrike" spc="-1">
                      <a:solidFill>
                        <a:srgbClr val="FFFFFF"/>
                      </a:solidFill>
                      <a:latin typeface="Calibri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C-4E2C-85D6-BAB2C1BFB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Assets!$F$43:$F$44</c:f>
              <c:strCache>
                <c:ptCount val="2"/>
                <c:pt idx="0">
                  <c:v>Total Aset (Kekayaan)</c:v>
                </c:pt>
                <c:pt idx="1">
                  <c:v>Total Hutang (Kewajiban)</c:v>
                </c:pt>
              </c:strCache>
            </c:strRef>
          </c:cat>
          <c:val>
            <c:numRef>
              <c:f>Assets!$G$43:$G$44</c:f>
              <c:numCache>
                <c:formatCode>[$IDR]\ #,##0.00;[Red][$IDR]\ 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C-4E2C-85D6-BAB2C1BF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solidFill>
          <a:srgbClr val="FFFFFF">
            <a:alpha val="78000"/>
          </a:srgbClr>
        </a:solidFill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pattFill prst="ltDnDiag">
      <a:fgClr>
        <a:srgbClr val="F2F2F2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124560</xdr:colOff>
      <xdr:row>1</xdr:row>
      <xdr:rowOff>18000</xdr:rowOff>
    </xdr:from>
    <xdr:ext cx="3932193" cy="3492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850FAD-063B-4080-9A6E-8A9350B22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143432</xdr:colOff>
      <xdr:row>21</xdr:row>
      <xdr:rowOff>95401</xdr:rowOff>
    </xdr:from>
    <xdr:ext cx="3900513" cy="328837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889379-AC2C-4FA9-9658-06C0739EF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AAE9-4390-4A9F-9227-9CF071A89853}">
  <dimension ref="A1:AMF1048574"/>
  <sheetViews>
    <sheetView tabSelected="1" zoomScale="70" zoomScaleNormal="70" workbookViewId="0">
      <selection activeCell="C2" sqref="C2"/>
    </sheetView>
  </sheetViews>
  <sheetFormatPr defaultColWidth="14.42578125" defaultRowHeight="15" x14ac:dyDescent="0.25"/>
  <cols>
    <col min="1" max="2" width="5.7109375" style="2" customWidth="1"/>
    <col min="3" max="5" width="30.7109375" style="2" customWidth="1"/>
    <col min="6" max="6" width="29" style="2" customWidth="1"/>
    <col min="7" max="7" width="26.42578125" style="2" customWidth="1"/>
    <col min="8" max="8" width="13.85546875" style="2" customWidth="1"/>
    <col min="9" max="9" width="8.7109375" style="2" customWidth="1"/>
    <col min="10" max="10" width="6" style="2" customWidth="1"/>
    <col min="11" max="11" width="6.28515625" style="2" customWidth="1"/>
    <col min="12" max="12" width="34.28515625" style="2" customWidth="1"/>
    <col min="13" max="13" width="34.42578125" style="2" customWidth="1"/>
    <col min="14" max="14" width="23.140625" style="2" customWidth="1"/>
    <col min="15" max="15" width="29.42578125" style="2" customWidth="1"/>
    <col min="16" max="23" width="8.7109375" style="2" customWidth="1"/>
    <col min="24" max="1020" width="14.42578125" style="2"/>
    <col min="1021" max="16384" width="14.42578125" style="1"/>
  </cols>
  <sheetData>
    <row r="1" spans="1:14" ht="15.75" thickBot="1" x14ac:dyDescent="0.3">
      <c r="A1" s="55" t="s">
        <v>66</v>
      </c>
      <c r="B1" s="55"/>
      <c r="C1" s="55"/>
      <c r="J1" s="54" t="s">
        <v>65</v>
      </c>
      <c r="K1" s="54"/>
      <c r="L1" s="54"/>
    </row>
    <row r="2" spans="1:14" x14ac:dyDescent="0.25">
      <c r="D2" s="52" t="s">
        <v>67</v>
      </c>
      <c r="E2" s="52" t="s">
        <v>64</v>
      </c>
      <c r="M2" s="52" t="s">
        <v>67</v>
      </c>
      <c r="N2" s="52" t="s">
        <v>64</v>
      </c>
    </row>
    <row r="3" spans="1:14" x14ac:dyDescent="0.25">
      <c r="C3" s="43" t="s">
        <v>63</v>
      </c>
      <c r="D3" s="42"/>
      <c r="L3" s="45" t="s">
        <v>62</v>
      </c>
      <c r="M3" s="44"/>
    </row>
    <row r="4" spans="1:14" x14ac:dyDescent="0.25">
      <c r="C4" s="51" t="s">
        <v>61</v>
      </c>
      <c r="D4" s="13">
        <v>0</v>
      </c>
      <c r="L4" s="46" t="s">
        <v>60</v>
      </c>
      <c r="M4" s="13">
        <v>0</v>
      </c>
    </row>
    <row r="5" spans="1:14" x14ac:dyDescent="0.25">
      <c r="C5" s="2" t="s">
        <v>58</v>
      </c>
      <c r="D5" s="13">
        <v>0</v>
      </c>
      <c r="L5" s="50" t="s">
        <v>59</v>
      </c>
      <c r="M5" s="13">
        <v>0</v>
      </c>
    </row>
    <row r="6" spans="1:14" x14ac:dyDescent="0.25">
      <c r="C6" s="26" t="s">
        <v>55</v>
      </c>
      <c r="D6" s="13">
        <v>0</v>
      </c>
      <c r="L6" s="49" t="s">
        <v>57</v>
      </c>
      <c r="M6" s="13">
        <v>0</v>
      </c>
    </row>
    <row r="7" spans="1:14" x14ac:dyDescent="0.25">
      <c r="C7" s="2" t="s">
        <v>53</v>
      </c>
      <c r="D7" s="13">
        <v>0</v>
      </c>
      <c r="L7" s="49" t="s">
        <v>56</v>
      </c>
      <c r="M7" s="13">
        <v>0</v>
      </c>
    </row>
    <row r="8" spans="1:14" x14ac:dyDescent="0.25">
      <c r="C8" s="31" t="s">
        <v>51</v>
      </c>
      <c r="D8" s="13">
        <v>0</v>
      </c>
      <c r="E8" s="48"/>
      <c r="L8" s="46" t="s">
        <v>2</v>
      </c>
      <c r="M8" s="13">
        <v>0</v>
      </c>
    </row>
    <row r="9" spans="1:14" x14ac:dyDescent="0.25">
      <c r="C9" s="31" t="s">
        <v>22</v>
      </c>
      <c r="D9" s="13"/>
      <c r="L9" s="45" t="s">
        <v>45</v>
      </c>
      <c r="M9" s="44">
        <f>SUM(M4:M8)</f>
        <v>0</v>
      </c>
    </row>
    <row r="10" spans="1:14" x14ac:dyDescent="0.25">
      <c r="C10" s="25" t="s">
        <v>48</v>
      </c>
      <c r="D10" s="13">
        <v>0</v>
      </c>
      <c r="M10" s="13"/>
    </row>
    <row r="11" spans="1:14" x14ac:dyDescent="0.25">
      <c r="C11" s="2" t="s">
        <v>2</v>
      </c>
      <c r="D11" s="13">
        <v>0</v>
      </c>
      <c r="E11" s="48"/>
      <c r="L11" s="45" t="s">
        <v>54</v>
      </c>
      <c r="M11" s="47"/>
    </row>
    <row r="12" spans="1:14" x14ac:dyDescent="0.25">
      <c r="C12" s="43" t="s">
        <v>46</v>
      </c>
      <c r="D12" s="42">
        <f>SUM(D4:D11)</f>
        <v>0</v>
      </c>
      <c r="L12" s="46" t="s">
        <v>52</v>
      </c>
      <c r="M12" s="13">
        <v>0</v>
      </c>
    </row>
    <row r="13" spans="1:14" x14ac:dyDescent="0.25">
      <c r="L13" s="46" t="s">
        <v>50</v>
      </c>
      <c r="M13" s="13">
        <v>0</v>
      </c>
    </row>
    <row r="14" spans="1:14" x14ac:dyDescent="0.25">
      <c r="C14" s="35" t="s">
        <v>44</v>
      </c>
      <c r="D14" s="34"/>
      <c r="L14" s="46" t="s">
        <v>49</v>
      </c>
      <c r="M14" s="13">
        <v>0</v>
      </c>
    </row>
    <row r="15" spans="1:14" x14ac:dyDescent="0.25">
      <c r="C15" s="2" t="s">
        <v>42</v>
      </c>
      <c r="D15" s="13">
        <v>0</v>
      </c>
      <c r="L15" s="46" t="s">
        <v>2</v>
      </c>
      <c r="M15" s="13">
        <v>0</v>
      </c>
    </row>
    <row r="16" spans="1:14" x14ac:dyDescent="0.25">
      <c r="C16" s="2" t="s">
        <v>40</v>
      </c>
      <c r="D16" s="13">
        <v>0</v>
      </c>
      <c r="L16" s="45" t="s">
        <v>47</v>
      </c>
      <c r="M16" s="44">
        <f>SUM(M12:M15)</f>
        <v>0</v>
      </c>
    </row>
    <row r="17" spans="3:15" ht="15.75" thickBot="1" x14ac:dyDescent="0.3">
      <c r="C17" s="14" t="s">
        <v>39</v>
      </c>
      <c r="D17" s="13">
        <v>0</v>
      </c>
      <c r="L17" s="41"/>
      <c r="M17" s="33"/>
    </row>
    <row r="18" spans="3:15" x14ac:dyDescent="0.25">
      <c r="C18" s="2" t="s">
        <v>38</v>
      </c>
      <c r="D18" s="13">
        <v>0</v>
      </c>
      <c r="L18" s="21" t="s">
        <v>45</v>
      </c>
      <c r="M18" s="20">
        <f>M9</f>
        <v>0</v>
      </c>
    </row>
    <row r="19" spans="3:15" x14ac:dyDescent="0.25">
      <c r="C19" s="2" t="s">
        <v>37</v>
      </c>
      <c r="D19" s="13">
        <v>0</v>
      </c>
      <c r="L19" s="19" t="s">
        <v>43</v>
      </c>
      <c r="M19" s="18">
        <f>M16</f>
        <v>0</v>
      </c>
    </row>
    <row r="20" spans="3:15" ht="15.75" thickBot="1" x14ac:dyDescent="0.3">
      <c r="C20" s="2" t="s">
        <v>35</v>
      </c>
      <c r="D20" s="13">
        <v>0</v>
      </c>
      <c r="L20" s="40" t="s">
        <v>41</v>
      </c>
      <c r="M20" s="39">
        <f>M18+M19</f>
        <v>0</v>
      </c>
    </row>
    <row r="21" spans="3:15" x14ac:dyDescent="0.25">
      <c r="C21" s="15" t="s">
        <v>34</v>
      </c>
      <c r="D21" s="13">
        <v>0</v>
      </c>
      <c r="L21" s="38"/>
      <c r="M21" s="33"/>
    </row>
    <row r="22" spans="3:15" x14ac:dyDescent="0.25">
      <c r="C22" s="2" t="s">
        <v>29</v>
      </c>
      <c r="D22" s="13">
        <v>0</v>
      </c>
    </row>
    <row r="23" spans="3:15" x14ac:dyDescent="0.25">
      <c r="C23" s="2" t="s">
        <v>2</v>
      </c>
      <c r="D23" s="13">
        <v>0</v>
      </c>
    </row>
    <row r="24" spans="3:15" ht="15.75" thickBot="1" x14ac:dyDescent="0.3">
      <c r="C24" s="35" t="s">
        <v>28</v>
      </c>
      <c r="D24" s="34">
        <f>SUM(D15:D23)</f>
        <v>0</v>
      </c>
      <c r="J24" s="53" t="s">
        <v>36</v>
      </c>
      <c r="K24" s="53"/>
      <c r="L24" s="53"/>
      <c r="M24" s="4"/>
    </row>
    <row r="25" spans="3:15" ht="15.75" customHeight="1" x14ac:dyDescent="0.25">
      <c r="D25" s="33"/>
      <c r="J25" s="4"/>
      <c r="K25" s="4"/>
      <c r="L25" s="4"/>
      <c r="M25" s="4"/>
    </row>
    <row r="26" spans="3:15" ht="15.75" customHeight="1" x14ac:dyDescent="0.25">
      <c r="C26" s="32" t="s">
        <v>25</v>
      </c>
      <c r="D26" s="11"/>
      <c r="J26" s="4"/>
      <c r="K26" s="4"/>
      <c r="L26" s="37" t="s">
        <v>33</v>
      </c>
      <c r="M26" s="37" t="s">
        <v>32</v>
      </c>
      <c r="N26" s="36" t="s">
        <v>31</v>
      </c>
      <c r="O26" s="36" t="s">
        <v>30</v>
      </c>
    </row>
    <row r="27" spans="3:15" ht="15.75" customHeight="1" x14ac:dyDescent="0.25">
      <c r="C27" s="31" t="s">
        <v>22</v>
      </c>
      <c r="D27" s="13"/>
      <c r="J27" s="4"/>
      <c r="K27" s="4"/>
      <c r="L27" s="30" t="s">
        <v>27</v>
      </c>
      <c r="M27" s="29" t="s">
        <v>26</v>
      </c>
      <c r="N27" s="28" t="e">
        <f>D47/G45</f>
        <v>#DIV/0!</v>
      </c>
      <c r="O27" s="27" t="e">
        <f>IF(N27&gt;50%,"Good","Need To Invest More")</f>
        <v>#DIV/0!</v>
      </c>
    </row>
    <row r="28" spans="3:15" ht="15.75" customHeight="1" x14ac:dyDescent="0.25">
      <c r="C28" s="25" t="s">
        <v>21</v>
      </c>
      <c r="D28" s="13">
        <v>0</v>
      </c>
      <c r="J28" s="4"/>
      <c r="K28" s="4"/>
      <c r="L28" s="30" t="s">
        <v>24</v>
      </c>
      <c r="M28" s="29" t="s">
        <v>23</v>
      </c>
      <c r="N28" s="28" t="e">
        <f>G44/G43</f>
        <v>#DIV/0!</v>
      </c>
      <c r="O28" s="27" t="e">
        <f>IF(N28&gt;50%,"Not Good",IF(N28&lt;=50%,"Good","Pemula"))</f>
        <v>#DIV/0!</v>
      </c>
    </row>
    <row r="29" spans="3:15" ht="15.75" customHeight="1" x14ac:dyDescent="0.25">
      <c r="C29" s="25" t="s">
        <v>18</v>
      </c>
      <c r="D29" s="13">
        <v>0</v>
      </c>
      <c r="J29" s="4"/>
      <c r="K29" s="4"/>
      <c r="L29" s="30" t="s">
        <v>20</v>
      </c>
      <c r="M29" s="29" t="s">
        <v>19</v>
      </c>
      <c r="N29" s="28" t="e">
        <f>D12/D48</f>
        <v>#DIV/0!</v>
      </c>
      <c r="O29" s="27" t="e">
        <f>IF(N29&lt;15%,"Nabung Lebih Banyak",IF(N29&gt;20%,"Need to Invest indeed of cash","Good"))</f>
        <v>#DIV/0!</v>
      </c>
    </row>
    <row r="30" spans="3:15" ht="15.75" customHeight="1" x14ac:dyDescent="0.25">
      <c r="C30" s="25" t="s">
        <v>17</v>
      </c>
      <c r="D30" s="13">
        <v>0</v>
      </c>
      <c r="J30" s="4"/>
      <c r="K30" s="4"/>
    </row>
    <row r="31" spans="3:15" ht="15.75" customHeight="1" x14ac:dyDescent="0.25">
      <c r="C31" s="26" t="s">
        <v>16</v>
      </c>
      <c r="D31" s="13">
        <v>0</v>
      </c>
      <c r="J31" s="4"/>
      <c r="K31" s="4"/>
    </row>
    <row r="32" spans="3:15" ht="15.75" customHeight="1" x14ac:dyDescent="0.25">
      <c r="C32" s="2" t="s">
        <v>15</v>
      </c>
      <c r="D32" s="13"/>
      <c r="J32" s="4"/>
      <c r="K32" s="4"/>
    </row>
    <row r="33" spans="3:17" ht="15.75" customHeight="1" x14ac:dyDescent="0.25">
      <c r="C33" s="22" t="s">
        <v>14</v>
      </c>
      <c r="D33" s="13">
        <v>0</v>
      </c>
      <c r="J33" s="4"/>
      <c r="K33" s="4"/>
    </row>
    <row r="34" spans="3:17" ht="15.75" customHeight="1" x14ac:dyDescent="0.25">
      <c r="C34" s="22" t="s">
        <v>13</v>
      </c>
      <c r="D34" s="13">
        <v>0</v>
      </c>
      <c r="J34" s="4"/>
      <c r="K34" s="4"/>
    </row>
    <row r="35" spans="3:17" ht="15.75" customHeight="1" x14ac:dyDescent="0.25">
      <c r="C35" s="22" t="s">
        <v>11</v>
      </c>
      <c r="D35" s="13">
        <v>0</v>
      </c>
      <c r="J35" s="4"/>
      <c r="K35" s="4"/>
    </row>
    <row r="36" spans="3:17" ht="15.75" customHeight="1" x14ac:dyDescent="0.25">
      <c r="C36" s="22" t="s">
        <v>10</v>
      </c>
      <c r="D36" s="13">
        <v>0</v>
      </c>
      <c r="J36" s="4"/>
      <c r="K36" s="4"/>
    </row>
    <row r="37" spans="3:17" ht="15.75" customHeight="1" x14ac:dyDescent="0.25">
      <c r="C37" s="2" t="s">
        <v>9</v>
      </c>
      <c r="D37" s="13">
        <v>0</v>
      </c>
      <c r="J37" s="4"/>
      <c r="K37" s="4"/>
    </row>
    <row r="38" spans="3:17" ht="15.75" customHeight="1" x14ac:dyDescent="0.25">
      <c r="C38" s="14" t="s">
        <v>7</v>
      </c>
      <c r="D38" s="13">
        <v>0</v>
      </c>
      <c r="J38" s="4"/>
      <c r="K38" s="4"/>
    </row>
    <row r="39" spans="3:17" ht="15.75" customHeight="1" x14ac:dyDescent="0.25">
      <c r="C39" s="2" t="s">
        <v>5</v>
      </c>
      <c r="D39" s="13">
        <v>0</v>
      </c>
      <c r="J39" s="4"/>
      <c r="K39" s="4"/>
    </row>
    <row r="40" spans="3:17" ht="15.75" customHeight="1" x14ac:dyDescent="0.25">
      <c r="C40" s="15" t="s">
        <v>4</v>
      </c>
      <c r="D40" s="13">
        <v>0</v>
      </c>
      <c r="J40" s="4"/>
      <c r="K40" s="4"/>
    </row>
    <row r="41" spans="3:17" ht="15.75" customHeight="1" x14ac:dyDescent="0.25">
      <c r="C41" s="14" t="s">
        <v>3</v>
      </c>
      <c r="D41" s="13">
        <v>0</v>
      </c>
      <c r="F41" s="24" t="s">
        <v>12</v>
      </c>
      <c r="G41" s="23" t="str">
        <f>IF(G45&gt;0,"POSITIF",IF(G45&lt;0,"NEGATIF",IF(G45=0,"BALANCE","N/A")))</f>
        <v>BALANCE</v>
      </c>
      <c r="J41" s="4"/>
      <c r="K41" s="4"/>
    </row>
    <row r="42" spans="3:17" ht="15.75" customHeight="1" thickBot="1" x14ac:dyDescent="0.3">
      <c r="C42" s="2" t="s">
        <v>2</v>
      </c>
      <c r="D42" s="13">
        <v>0</v>
      </c>
      <c r="J42" s="4"/>
      <c r="K42" s="4"/>
      <c r="P42" s="4"/>
    </row>
    <row r="43" spans="3:17" ht="15.75" customHeight="1" x14ac:dyDescent="0.25">
      <c r="C43" s="12" t="s">
        <v>1</v>
      </c>
      <c r="D43" s="11">
        <f>SUM(D27:D42)</f>
        <v>0</v>
      </c>
      <c r="F43" s="21" t="s">
        <v>0</v>
      </c>
      <c r="G43" s="20">
        <f>Assets!D48</f>
        <v>0</v>
      </c>
      <c r="J43" s="4"/>
      <c r="K43" s="4"/>
    </row>
    <row r="44" spans="3:17" ht="15.75" customHeight="1" thickBot="1" x14ac:dyDescent="0.3">
      <c r="F44" s="19" t="s">
        <v>8</v>
      </c>
      <c r="G44" s="18">
        <f>M16+M9</f>
        <v>0</v>
      </c>
      <c r="J44" s="3"/>
      <c r="K44" s="3"/>
    </row>
    <row r="45" spans="3:17" ht="15.75" customHeight="1" thickBot="1" x14ac:dyDescent="0.3">
      <c r="C45" s="10" t="str">
        <f>C12</f>
        <v>Total Aset Lancar</v>
      </c>
      <c r="D45" s="9">
        <f>D12</f>
        <v>0</v>
      </c>
      <c r="F45" s="17" t="s">
        <v>6</v>
      </c>
      <c r="G45" s="16">
        <f>G43-G44</f>
        <v>0</v>
      </c>
      <c r="J45" s="3"/>
      <c r="K45" s="3"/>
      <c r="L45" s="3"/>
      <c r="M45" s="3"/>
      <c r="N45" s="3"/>
      <c r="O45" s="3"/>
      <c r="P45" s="3"/>
    </row>
    <row r="46" spans="3:17" ht="15.75" customHeight="1" x14ac:dyDescent="0.25">
      <c r="C46" s="8" t="str">
        <f>C24</f>
        <v>Total Aset Guna</v>
      </c>
      <c r="D46" s="7">
        <f>D24</f>
        <v>0</v>
      </c>
      <c r="J46" s="3"/>
      <c r="K46" s="3"/>
      <c r="L46" s="3"/>
      <c r="M46" s="3"/>
      <c r="N46" s="3"/>
      <c r="O46" s="3"/>
    </row>
    <row r="47" spans="3:17" ht="15.75" customHeight="1" x14ac:dyDescent="0.25">
      <c r="C47" s="8" t="str">
        <f>C43</f>
        <v>Total Aset Investasi</v>
      </c>
      <c r="D47" s="7">
        <f>D43</f>
        <v>0</v>
      </c>
      <c r="J47" s="3"/>
      <c r="K47" s="3"/>
      <c r="L47" s="3"/>
      <c r="M47" s="3"/>
      <c r="N47" s="3"/>
      <c r="O47" s="3"/>
      <c r="P47" s="3"/>
    </row>
    <row r="48" spans="3:17" ht="15.75" customHeight="1" thickBot="1" x14ac:dyDescent="0.3">
      <c r="C48" s="6" t="s">
        <v>0</v>
      </c>
      <c r="D48" s="5">
        <f>D45+D46+D47</f>
        <v>0</v>
      </c>
      <c r="J48" s="3"/>
      <c r="K48" s="3"/>
      <c r="L48" s="3"/>
      <c r="M48" s="3"/>
      <c r="N48" s="3"/>
      <c r="O48" s="3"/>
      <c r="P48" s="3"/>
      <c r="Q48" s="3"/>
    </row>
    <row r="49" spans="3:18" ht="15.75" customHeight="1" x14ac:dyDescent="0.25">
      <c r="C49" s="1"/>
      <c r="D49" s="1"/>
      <c r="J49" s="3"/>
      <c r="K49" s="3"/>
      <c r="L49" s="3"/>
      <c r="M49" s="3"/>
      <c r="N49" s="3"/>
      <c r="O49" s="3"/>
      <c r="P49" s="3"/>
      <c r="Q49" s="3"/>
    </row>
    <row r="50" spans="3:18" ht="15.75" customHeight="1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3:18" ht="15.75" customHeight="1" x14ac:dyDescent="0.25">
      <c r="C51" s="1"/>
      <c r="D51" s="1"/>
      <c r="J51" s="3"/>
      <c r="K51" s="3"/>
      <c r="L51" s="3"/>
      <c r="M51" s="3"/>
      <c r="N51" s="3"/>
      <c r="O51" s="3"/>
      <c r="P51" s="3"/>
      <c r="Q51" s="3"/>
      <c r="R51" s="3"/>
    </row>
    <row r="52" spans="3:18" ht="15.75" customHeight="1" x14ac:dyDescent="0.25">
      <c r="C52" s="1"/>
      <c r="D52" s="1"/>
      <c r="J52" s="3"/>
      <c r="K52" s="3"/>
      <c r="L52" s="3"/>
      <c r="M52" s="3"/>
      <c r="N52" s="3"/>
      <c r="O52" s="3"/>
      <c r="P52" s="3"/>
      <c r="Q52" s="3"/>
    </row>
    <row r="53" spans="3:18" ht="15.75" customHeight="1" x14ac:dyDescent="0.25">
      <c r="C53" s="1"/>
      <c r="D53" s="1"/>
      <c r="J53" s="3"/>
      <c r="K53" s="3"/>
    </row>
    <row r="54" spans="3:18" ht="15.75" customHeight="1" x14ac:dyDescent="0.25">
      <c r="C54" s="1"/>
      <c r="D54" s="1"/>
      <c r="J54" s="3"/>
      <c r="K54" s="3"/>
    </row>
    <row r="55" spans="3:18" ht="15.75" customHeight="1" x14ac:dyDescent="0.25">
      <c r="C55" s="1"/>
      <c r="D55" s="1"/>
      <c r="J55" s="3"/>
      <c r="K55" s="3"/>
    </row>
    <row r="56" spans="3:18" ht="15.75" customHeight="1" x14ac:dyDescent="0.25">
      <c r="J56" s="3"/>
      <c r="K56" s="3"/>
    </row>
    <row r="57" spans="3:18" ht="15.75" customHeight="1" x14ac:dyDescent="0.25">
      <c r="J57" s="3"/>
      <c r="K57" s="3"/>
    </row>
    <row r="58" spans="3:18" ht="15.75" customHeight="1" x14ac:dyDescent="0.25">
      <c r="J58" s="3"/>
      <c r="K58" s="3"/>
    </row>
    <row r="59" spans="3:18" ht="15.75" customHeight="1" x14ac:dyDescent="0.25">
      <c r="J59" s="3"/>
      <c r="K59" s="3"/>
    </row>
    <row r="60" spans="3:18" ht="15.75" customHeight="1" x14ac:dyDescent="0.25">
      <c r="J60" s="3"/>
      <c r="K60" s="3"/>
    </row>
    <row r="61" spans="3:18" ht="15.75" customHeight="1" x14ac:dyDescent="0.25">
      <c r="J61" s="3"/>
      <c r="K61" s="3"/>
    </row>
    <row r="62" spans="3:18" ht="15.75" customHeight="1" x14ac:dyDescent="0.25">
      <c r="J62" s="3"/>
      <c r="K62" s="3"/>
    </row>
    <row r="63" spans="3:18" ht="15.75" customHeight="1" x14ac:dyDescent="0.25">
      <c r="J63" s="3"/>
      <c r="K63" s="3"/>
    </row>
    <row r="64" spans="3:18" ht="15.75" customHeight="1" x14ac:dyDescent="0.25">
      <c r="J64" s="3"/>
      <c r="K64" s="3"/>
    </row>
    <row r="65" spans="10:12" ht="15.75" customHeight="1" x14ac:dyDescent="0.25">
      <c r="J65" s="3"/>
      <c r="K65" s="3"/>
    </row>
    <row r="66" spans="10:12" ht="15.75" customHeight="1" x14ac:dyDescent="0.25">
      <c r="J66" s="3"/>
      <c r="K66" s="3"/>
    </row>
    <row r="67" spans="10:12" ht="15.75" customHeight="1" x14ac:dyDescent="0.25">
      <c r="J67" s="3"/>
      <c r="K67" s="3"/>
    </row>
    <row r="68" spans="10:12" ht="15.75" customHeight="1" x14ac:dyDescent="0.25">
      <c r="J68" s="3"/>
      <c r="K68" s="3"/>
    </row>
    <row r="69" spans="10:12" ht="15.75" customHeight="1" x14ac:dyDescent="0.25">
      <c r="J69" s="3"/>
      <c r="K69" s="3"/>
    </row>
    <row r="70" spans="10:12" ht="15.75" customHeight="1" x14ac:dyDescent="0.25">
      <c r="J70" s="3"/>
      <c r="K70" s="3"/>
    </row>
    <row r="71" spans="10:12" ht="15.75" customHeight="1" x14ac:dyDescent="0.25">
      <c r="J71" s="3"/>
      <c r="K71" s="3"/>
    </row>
    <row r="72" spans="10:12" ht="15.75" customHeight="1" x14ac:dyDescent="0.25">
      <c r="J72" s="3"/>
      <c r="K72" s="3"/>
    </row>
    <row r="73" spans="10:12" ht="15.75" customHeight="1" x14ac:dyDescent="0.25">
      <c r="J73" s="3"/>
      <c r="K73" s="3"/>
    </row>
    <row r="74" spans="10:12" ht="15.75" customHeight="1" x14ac:dyDescent="0.25">
      <c r="J74" s="3"/>
      <c r="K74" s="3"/>
      <c r="L74" s="3"/>
    </row>
    <row r="75" spans="10:12" ht="15.75" customHeight="1" x14ac:dyDescent="0.25">
      <c r="J75" s="3"/>
      <c r="K75" s="3"/>
      <c r="L75" s="3"/>
    </row>
    <row r="76" spans="10:12" ht="15.75" customHeight="1" x14ac:dyDescent="0.25">
      <c r="J76" s="3"/>
      <c r="K76" s="3"/>
      <c r="L76" s="3"/>
    </row>
    <row r="77" spans="10:12" ht="15.75" customHeight="1" x14ac:dyDescent="0.25">
      <c r="J77" s="3"/>
      <c r="K77" s="3"/>
      <c r="L77" s="3"/>
    </row>
    <row r="78" spans="10:12" ht="15.75" customHeight="1" x14ac:dyDescent="0.25">
      <c r="J78" s="3"/>
      <c r="K78" s="3"/>
      <c r="L78" s="3"/>
    </row>
    <row r="79" spans="10:12" ht="15.75" customHeight="1" x14ac:dyDescent="0.25">
      <c r="J79" s="3"/>
      <c r="K79" s="3"/>
      <c r="L79" s="3"/>
    </row>
    <row r="80" spans="10:12" ht="15.75" customHeight="1" x14ac:dyDescent="0.25">
      <c r="J80" s="3"/>
      <c r="K80" s="3"/>
      <c r="L80" s="3"/>
    </row>
    <row r="81" spans="10:12" ht="15.75" customHeight="1" x14ac:dyDescent="0.25">
      <c r="J81" s="3"/>
      <c r="K81" s="3"/>
      <c r="L81" s="3"/>
    </row>
    <row r="82" spans="10:12" ht="15.75" customHeight="1" x14ac:dyDescent="0.25">
      <c r="J82" s="3"/>
      <c r="K82" s="3"/>
      <c r="L82" s="3"/>
    </row>
    <row r="83" spans="10:12" ht="15.75" customHeight="1" x14ac:dyDescent="0.25">
      <c r="J83" s="3"/>
      <c r="K83" s="3"/>
      <c r="L83" s="3"/>
    </row>
    <row r="84" spans="10:12" ht="15.75" customHeight="1" x14ac:dyDescent="0.25">
      <c r="J84" s="3"/>
      <c r="K84" s="3"/>
      <c r="L84" s="3"/>
    </row>
    <row r="85" spans="10:12" ht="15.75" customHeight="1" x14ac:dyDescent="0.25">
      <c r="J85" s="3"/>
      <c r="K85" s="3"/>
      <c r="L85" s="3"/>
    </row>
    <row r="86" spans="10:12" s="2" customFormat="1" ht="26.45" customHeight="1" x14ac:dyDescent="0.25">
      <c r="J86" s="3"/>
      <c r="K86" s="3"/>
      <c r="L86" s="3"/>
    </row>
    <row r="87" spans="10:12" s="2" customFormat="1" ht="26.45" customHeight="1" x14ac:dyDescent="0.25">
      <c r="J87" s="3"/>
      <c r="K87" s="3"/>
      <c r="L87" s="3"/>
    </row>
    <row r="88" spans="10:12" s="2" customFormat="1" ht="46.15" customHeight="1" x14ac:dyDescent="0.25">
      <c r="J88" s="3"/>
      <c r="K88" s="3"/>
      <c r="L88" s="3"/>
    </row>
    <row r="89" spans="10:12" s="2" customFormat="1" ht="26.45" customHeight="1" x14ac:dyDescent="0.25">
      <c r="J89" s="3"/>
      <c r="K89" s="3"/>
      <c r="L89" s="3"/>
    </row>
    <row r="90" spans="10:12" ht="26.45" customHeight="1" x14ac:dyDescent="0.25">
      <c r="J90" s="3"/>
      <c r="K90" s="3"/>
      <c r="L90" s="3"/>
    </row>
    <row r="91" spans="10:12" ht="26.45" customHeight="1" x14ac:dyDescent="0.25">
      <c r="J91" s="3"/>
      <c r="K91" s="3"/>
      <c r="L91" s="3"/>
    </row>
    <row r="92" spans="10:12" ht="26.45" customHeight="1" x14ac:dyDescent="0.25">
      <c r="J92" s="3"/>
      <c r="K92" s="3"/>
      <c r="L92" s="3"/>
    </row>
    <row r="93" spans="10:12" ht="15.75" customHeight="1" x14ac:dyDescent="0.25">
      <c r="J93" s="3"/>
      <c r="K93" s="3"/>
      <c r="L93" s="3"/>
    </row>
    <row r="94" spans="10:12" ht="15.75" customHeight="1" x14ac:dyDescent="0.25">
      <c r="J94" s="3"/>
      <c r="K94" s="3"/>
      <c r="L94" s="3"/>
    </row>
    <row r="95" spans="10:12" ht="15.75" customHeight="1" x14ac:dyDescent="0.25">
      <c r="J95" s="3"/>
      <c r="K95" s="3"/>
      <c r="L95" s="3"/>
    </row>
    <row r="96" spans="10:12" s="4" customFormat="1" ht="31.15" customHeight="1" x14ac:dyDescent="0.25">
      <c r="J96" s="3"/>
      <c r="K96" s="3"/>
      <c r="L96" s="3"/>
    </row>
    <row r="97" spans="10:12" s="4" customFormat="1" ht="31.15" customHeight="1" x14ac:dyDescent="0.25">
      <c r="J97" s="3"/>
      <c r="K97" s="3"/>
      <c r="L97" s="3"/>
    </row>
    <row r="98" spans="10:12" s="4" customFormat="1" ht="31.15" customHeight="1" x14ac:dyDescent="0.25">
      <c r="J98" s="3"/>
      <c r="K98" s="3"/>
      <c r="L98" s="3"/>
    </row>
    <row r="99" spans="10:12" s="4" customFormat="1" ht="31.15" customHeight="1" x14ac:dyDescent="0.25">
      <c r="J99" s="3"/>
      <c r="K99" s="3"/>
      <c r="L99" s="3"/>
    </row>
    <row r="100" spans="10:12" s="4" customFormat="1" ht="31.15" customHeight="1" x14ac:dyDescent="0.25">
      <c r="J100" s="3"/>
      <c r="K100" s="3"/>
      <c r="L100" s="3"/>
    </row>
    <row r="101" spans="10:12" s="4" customFormat="1" ht="31.15" customHeight="1" x14ac:dyDescent="0.25">
      <c r="J101" s="3"/>
      <c r="K101" s="3"/>
      <c r="L101" s="3"/>
    </row>
    <row r="102" spans="10:12" s="4" customFormat="1" ht="31.15" customHeight="1" x14ac:dyDescent="0.25">
      <c r="J102" s="3"/>
      <c r="K102" s="3"/>
      <c r="L102" s="3"/>
    </row>
    <row r="103" spans="10:12" ht="15.75" customHeight="1" x14ac:dyDescent="0.25">
      <c r="J103" s="3"/>
      <c r="K103" s="3"/>
      <c r="L103" s="3"/>
    </row>
    <row r="104" spans="10:12" ht="15.75" customHeight="1" x14ac:dyDescent="0.25">
      <c r="J104" s="3"/>
      <c r="K104" s="3"/>
      <c r="L104" s="3"/>
    </row>
    <row r="105" spans="10:12" ht="15.75" customHeight="1" x14ac:dyDescent="0.25">
      <c r="J105" s="3"/>
      <c r="K105" s="3"/>
      <c r="L105" s="3"/>
    </row>
    <row r="106" spans="10:12" ht="15.75" customHeight="1" x14ac:dyDescent="0.25">
      <c r="J106" s="3"/>
      <c r="K106" s="3"/>
      <c r="L106" s="3"/>
    </row>
    <row r="107" spans="10:12" ht="15.75" customHeight="1" x14ac:dyDescent="0.25">
      <c r="J107" s="3"/>
      <c r="K107" s="3"/>
      <c r="L107" s="3"/>
    </row>
    <row r="108" spans="10:12" ht="15.75" customHeight="1" x14ac:dyDescent="0.25">
      <c r="J108" s="3"/>
      <c r="K108" s="3"/>
      <c r="L108" s="3"/>
    </row>
    <row r="109" spans="10:12" ht="15.75" customHeight="1" x14ac:dyDescent="0.25">
      <c r="J109" s="3"/>
      <c r="K109" s="3"/>
      <c r="L109" s="3"/>
    </row>
    <row r="110" spans="10:12" ht="15.75" customHeight="1" x14ac:dyDescent="0.25">
      <c r="J110" s="3"/>
      <c r="K110" s="3"/>
      <c r="L110" s="3"/>
    </row>
    <row r="111" spans="10:12" ht="15.75" customHeight="1" x14ac:dyDescent="0.25">
      <c r="J111" s="3"/>
      <c r="K111" s="3"/>
      <c r="L111" s="3"/>
    </row>
    <row r="112" spans="10:12" ht="15.75" customHeight="1" x14ac:dyDescent="0.25">
      <c r="J112" s="3"/>
      <c r="K112" s="3"/>
      <c r="L112" s="3"/>
    </row>
    <row r="113" spans="10:12" ht="15.75" customHeight="1" x14ac:dyDescent="0.25">
      <c r="J113" s="3"/>
      <c r="K113" s="3"/>
      <c r="L113" s="3"/>
    </row>
    <row r="114" spans="10:12" ht="15.75" customHeight="1" x14ac:dyDescent="0.25">
      <c r="J114" s="3"/>
      <c r="K114" s="3"/>
      <c r="L114" s="3"/>
    </row>
    <row r="115" spans="10:12" ht="15.75" customHeight="1" x14ac:dyDescent="0.25">
      <c r="J115" s="3"/>
      <c r="K115" s="3"/>
      <c r="L115" s="3"/>
    </row>
    <row r="116" spans="10:12" ht="15.75" customHeight="1" x14ac:dyDescent="0.25">
      <c r="J116" s="3"/>
      <c r="K116" s="3"/>
      <c r="L116" s="3"/>
    </row>
    <row r="117" spans="10:12" ht="15.75" customHeight="1" x14ac:dyDescent="0.25">
      <c r="J117" s="3"/>
      <c r="K117" s="3"/>
      <c r="L117" s="3"/>
    </row>
    <row r="118" spans="10:12" ht="15.75" customHeight="1" x14ac:dyDescent="0.25">
      <c r="J118" s="3"/>
      <c r="K118" s="3"/>
      <c r="L118" s="3"/>
    </row>
    <row r="119" spans="10:12" ht="15.75" customHeight="1" x14ac:dyDescent="0.25">
      <c r="J119" s="3"/>
      <c r="K119" s="3"/>
      <c r="L119" s="3"/>
    </row>
    <row r="120" spans="10:12" ht="15.75" customHeight="1" x14ac:dyDescent="0.25">
      <c r="J120" s="3"/>
      <c r="K120" s="3"/>
      <c r="L120" s="3"/>
    </row>
    <row r="121" spans="10:12" ht="15.75" customHeight="1" x14ac:dyDescent="0.25">
      <c r="J121" s="3"/>
      <c r="K121" s="3"/>
      <c r="L121" s="3"/>
    </row>
    <row r="122" spans="10:12" ht="15.75" customHeight="1" x14ac:dyDescent="0.25">
      <c r="J122" s="3"/>
      <c r="K122" s="3"/>
      <c r="L122" s="3"/>
    </row>
    <row r="123" spans="10:12" ht="15.75" customHeight="1" x14ac:dyDescent="0.25">
      <c r="J123" s="3"/>
      <c r="K123" s="3"/>
      <c r="L123" s="3"/>
    </row>
    <row r="124" spans="10:12" ht="15.75" customHeight="1" x14ac:dyDescent="0.25">
      <c r="J124" s="3"/>
      <c r="K124" s="3"/>
      <c r="L124" s="3"/>
    </row>
    <row r="125" spans="10:12" ht="15.75" customHeight="1" x14ac:dyDescent="0.25">
      <c r="J125" s="3"/>
      <c r="K125" s="3"/>
      <c r="L125" s="3"/>
    </row>
    <row r="126" spans="10:12" ht="15.75" customHeight="1" x14ac:dyDescent="0.25">
      <c r="J126" s="3"/>
      <c r="K126" s="3"/>
      <c r="L126" s="3"/>
    </row>
    <row r="127" spans="10:12" ht="15.75" customHeight="1" x14ac:dyDescent="0.25">
      <c r="J127" s="3"/>
      <c r="K127" s="3"/>
      <c r="L127" s="3"/>
    </row>
    <row r="128" spans="10:12" ht="15.75" customHeight="1" x14ac:dyDescent="0.25">
      <c r="J128" s="3"/>
      <c r="K128" s="3"/>
      <c r="L128" s="3"/>
    </row>
    <row r="129" spans="10:12" ht="15.75" customHeight="1" x14ac:dyDescent="0.25">
      <c r="J129" s="3"/>
      <c r="K129" s="3"/>
      <c r="L129" s="3"/>
    </row>
    <row r="130" spans="10:12" ht="15.75" customHeight="1" x14ac:dyDescent="0.25">
      <c r="J130" s="3"/>
      <c r="K130" s="3"/>
      <c r="L130" s="3"/>
    </row>
    <row r="131" spans="10:12" ht="15.75" customHeight="1" x14ac:dyDescent="0.25"/>
    <row r="132" spans="10:12" ht="15.75" customHeight="1" x14ac:dyDescent="0.25"/>
    <row r="133" spans="10:12" ht="15.75" customHeight="1" x14ac:dyDescent="0.25"/>
    <row r="134" spans="10:12" ht="15.75" customHeight="1" x14ac:dyDescent="0.25"/>
    <row r="135" spans="10:12" ht="15.75" customHeight="1" x14ac:dyDescent="0.25"/>
    <row r="136" spans="10:12" ht="15.75" customHeight="1" x14ac:dyDescent="0.25"/>
    <row r="137" spans="10:12" ht="15.75" customHeight="1" x14ac:dyDescent="0.25"/>
    <row r="138" spans="10:12" ht="15.75" customHeight="1" x14ac:dyDescent="0.25"/>
    <row r="139" spans="10:12" ht="15.75" customHeight="1" x14ac:dyDescent="0.25"/>
    <row r="140" spans="10:12" ht="15.75" customHeight="1" x14ac:dyDescent="0.25"/>
    <row r="141" spans="10:12" ht="15.75" customHeight="1" x14ac:dyDescent="0.25"/>
    <row r="142" spans="10:12" ht="15.75" customHeight="1" x14ac:dyDescent="0.25"/>
    <row r="143" spans="10:12" ht="15.75" customHeight="1" x14ac:dyDescent="0.25"/>
    <row r="144" spans="10:12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48573" ht="12.75" customHeight="1" x14ac:dyDescent="0.25"/>
    <row r="1048574" ht="12.75" customHeight="1" x14ac:dyDescent="0.25"/>
  </sheetData>
  <mergeCells count="3">
    <mergeCell ref="J24:L24"/>
    <mergeCell ref="J1:L1"/>
    <mergeCell ref="A1:C1"/>
  </mergeCells>
  <conditionalFormatting sqref="N27:N29">
    <cfRule type="cellIs" dxfId="0" priority="2" operator="between">
      <formula>1</formula>
      <formula>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</dc:creator>
  <cp:lastModifiedBy>Adeline</cp:lastModifiedBy>
  <dcterms:created xsi:type="dcterms:W3CDTF">2020-08-23T08:05:55Z</dcterms:created>
  <dcterms:modified xsi:type="dcterms:W3CDTF">2020-08-23T08:19:00Z</dcterms:modified>
</cp:coreProperties>
</file>